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NFILE4\London_Corporate\Executive\Events and Conferences\National Conference 2020\Policy\Voting Results\"/>
    </mc:Choice>
  </mc:AlternateContent>
  <xr:revisionPtr revIDLastSave="0" documentId="13_ncr:1_{E03489C0-44D2-43E3-9D50-3004AD0481FD}" xr6:coauthVersionLast="36" xr6:coauthVersionMax="36" xr10:uidLastSave="{00000000-0000-0000-0000-000000000000}"/>
  <bookViews>
    <workbookView xWindow="0" yWindow="0" windowWidth="28800" windowHeight="11505" xr2:uid="{0291CA6C-F14F-46F8-B185-78D46AD9D137}"/>
  </bookViews>
  <sheets>
    <sheet name="Results" sheetId="2" r:id="rId1"/>
  </sheets>
  <definedNames>
    <definedName name="_xlnm._FilterDatabase" localSheetId="0" hidden="1">Results!$A$1:$I$33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2" l="1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2" i="2"/>
  <c r="I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2" i="2"/>
</calcChain>
</file>

<file path=xl/sharedStrings.xml><?xml version="1.0" encoding="utf-8"?>
<sst xmlns="http://schemas.openxmlformats.org/spreadsheetml/2006/main" count="71" uniqueCount="43">
  <si>
    <t>Proposal</t>
  </si>
  <si>
    <t>For</t>
  </si>
  <si>
    <t>Against</t>
  </si>
  <si>
    <t>Category</t>
  </si>
  <si>
    <t xml:space="preserve">
Reports - Democratic Procedures Committee Report
</t>
  </si>
  <si>
    <t xml:space="preserve">
Reports - Deputy Returning Officer Report
</t>
  </si>
  <si>
    <t xml:space="preserve">
Emergency Policy - EMERGENCY POLICY ON COVID-19
</t>
  </si>
  <si>
    <t xml:space="preserve">
Reports - Financial Estimates
</t>
  </si>
  <si>
    <t xml:space="preserve">
Reports - NUS UK Board report
</t>
  </si>
  <si>
    <t xml:space="preserve">
Reports - Officer Executive Plan for Action 2019/20 report
</t>
  </si>
  <si>
    <t xml:space="preserve">
Reports - Ratification of student directors
</t>
  </si>
  <si>
    <t>Priority Policy 2020: Building a Movement to Transform Education: Main proposal</t>
  </si>
  <si>
    <t>Priority Policy 2020: Building a Movement to Transform Education: Sub-proposal 1</t>
  </si>
  <si>
    <t>Priority Policy 2020: Building a Movement to Transform Education: Sub-proposal 2</t>
  </si>
  <si>
    <t>Priority Policy 2020: Building a Movement to Transform Education: Sub-proposal 3</t>
  </si>
  <si>
    <t>Priority Policy 2020: Building a Movement to Transform Education: Sub-proposal 4</t>
  </si>
  <si>
    <t>Priority Policy 2020: Building a Movement to Transform Education: Sub-proposal 5</t>
  </si>
  <si>
    <t>Priority Policy 2020: Building a Movement to Transform Education: Sub-proposal 6</t>
  </si>
  <si>
    <t>Let’s end this mental health crisis together, once and for all: Sub-proposal 1</t>
  </si>
  <si>
    <t>Let’s end this mental health crisis together, once and for all: Main Proposal</t>
  </si>
  <si>
    <t>Declaring a Climate Emergency: Main Proposal</t>
  </si>
  <si>
    <t>Declaring a Climate Emergency: Sub-proposal 1</t>
  </si>
  <si>
    <t>Declaring a Climate Emergency: Sub-proposal 2</t>
  </si>
  <si>
    <t>International Student Support and Experience: Main Proposal</t>
  </si>
  <si>
    <t>International Student Support and Experience: Sub-proposal 1</t>
  </si>
  <si>
    <t>International Student Support and Experience: Sub-proposal 2</t>
  </si>
  <si>
    <t>International Student Support and Experience: Sub-proposal 3</t>
  </si>
  <si>
    <t>The need for a national student housing campaign: Main Proposal</t>
  </si>
  <si>
    <t>Parity in Healthcare for all students and apprentices: Main Proposal</t>
  </si>
  <si>
    <t>Parity in Healthcare for all students and apprentices: Sub-proposal 1</t>
  </si>
  <si>
    <t>Ending exploitation while studying: Main Proposal</t>
  </si>
  <si>
    <t>Ending exploitation while studying: Sub-proposal 1</t>
  </si>
  <si>
    <t>Ending exploitation while studying: Sub-proposal 2</t>
  </si>
  <si>
    <t>Ending exploitation while studying: Sub-proposal 3</t>
  </si>
  <si>
    <t>Ending Securitisation, Surveillance and Prevent: Main Proposal</t>
  </si>
  <si>
    <t>Type</t>
  </si>
  <si>
    <t>Main Proposal</t>
  </si>
  <si>
    <t>Report</t>
  </si>
  <si>
    <t>Sub-proposal</t>
  </si>
  <si>
    <t>Abstain (spoiled)</t>
  </si>
  <si>
    <t>Votes cast (F/A)</t>
  </si>
  <si>
    <t>Majority</t>
  </si>
  <si>
    <t>Majority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</si>
</sst>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Arial"/>
      <family val="1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9FF00"/>
      </patternFill>
    </fill>
    <fill>
      <patternFill patternType="solid">
        <fgColor rgb="FFF30000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0" borderId="0" xfId="0" applyFont="1"/>
    <xf numFmtId="0" fontId="3" fillId="0" borderId="1" xfId="2" applyFont="1" applyBorder="1"/>
    <xf numFmtId="0" fontId="4" fillId="2" borderId="1" xfId="2" applyFont="1" applyFill="1" applyBorder="1"/>
    <xf numFmtId="0" fontId="4" fillId="3" borderId="1" xfId="2" applyFont="1" applyFill="1" applyBorder="1"/>
    <xf numFmtId="0" fontId="3" fillId="0" borderId="1" xfId="2" applyFont="1" applyBorder="1" applyAlignment="1"/>
    <xf numFmtId="0" fontId="3" fillId="0" borderId="0" xfId="2" applyFont="1" applyBorder="1"/>
    <xf numFmtId="0" fontId="0" fillId="0" borderId="1" xfId="0" applyFont="1" applyBorder="1"/>
    <xf numFmtId="0" fontId="3" fillId="0" borderId="1" xfId="2" applyFont="1" applyBorder="1" applyAlignment="1">
      <alignment wrapText="1"/>
    </xf>
    <xf numFmtId="0" fontId="0" fillId="0" borderId="0" xfId="0" applyFont="1" applyFill="1" applyBorder="1"/>
    <xf numFmtId="9" fontId="0" fillId="0" borderId="0" xfId="1" applyFont="1"/>
    <xf numFmtId="0" fontId="0" fillId="0" borderId="0" xfId="0" applyFont="1" applyBorder="1"/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D3DB-190D-4304-A650-D0C8DED22621}">
  <dimension ref="A1:I32"/>
  <sheetViews>
    <sheetView tabSelected="1" workbookViewId="0">
      <selection activeCell="J11" sqref="J11"/>
    </sheetView>
  </sheetViews>
  <sheetFormatPr defaultRowHeight="12.75" x14ac:dyDescent="0.2"/>
  <cols>
    <col min="1" max="2" width="9" style="1"/>
    <col min="3" max="3" width="77.25" style="1" bestFit="1" customWidth="1"/>
    <col min="4" max="5" width="9" style="1"/>
    <col min="6" max="6" width="14.875" style="1" bestFit="1" customWidth="1"/>
    <col min="7" max="7" width="15" style="1" bestFit="1" customWidth="1"/>
    <col min="8" max="16384" width="9" style="1"/>
  </cols>
  <sheetData>
    <row r="1" spans="1:9" x14ac:dyDescent="0.2">
      <c r="A1" s="1" t="s">
        <v>3</v>
      </c>
      <c r="B1" s="1" t="s">
        <v>35</v>
      </c>
      <c r="C1" s="1" t="s">
        <v>0</v>
      </c>
      <c r="D1" s="1" t="s">
        <v>1</v>
      </c>
      <c r="E1" s="1" t="s">
        <v>2</v>
      </c>
      <c r="F1" s="1" t="s">
        <v>39</v>
      </c>
      <c r="G1" s="1" t="s">
        <v>40</v>
      </c>
      <c r="H1" s="1" t="s">
        <v>41</v>
      </c>
      <c r="I1" s="1" t="s">
        <v>42</v>
      </c>
    </row>
    <row r="2" spans="1:9" x14ac:dyDescent="0.2">
      <c r="A2" s="1">
        <v>0</v>
      </c>
      <c r="B2" s="1" t="s">
        <v>36</v>
      </c>
      <c r="C2" s="2" t="s">
        <v>6</v>
      </c>
      <c r="D2" s="3">
        <v>377</v>
      </c>
      <c r="E2" s="4">
        <v>24</v>
      </c>
      <c r="F2" s="1">
        <v>1</v>
      </c>
      <c r="G2" s="1">
        <f>D2+E2</f>
        <v>401</v>
      </c>
      <c r="H2" s="1">
        <f>D2-E2</f>
        <v>353</v>
      </c>
      <c r="I2" s="10">
        <f>H2/D2</f>
        <v>0.93633952254641906</v>
      </c>
    </row>
    <row r="3" spans="1:9" x14ac:dyDescent="0.2">
      <c r="A3" s="1">
        <v>1</v>
      </c>
      <c r="B3" s="1" t="s">
        <v>36</v>
      </c>
      <c r="C3" s="8" t="s">
        <v>11</v>
      </c>
      <c r="D3" s="3">
        <v>309</v>
      </c>
      <c r="E3" s="4">
        <v>80</v>
      </c>
      <c r="F3" s="1">
        <v>1</v>
      </c>
      <c r="G3" s="1">
        <f>D3+E3</f>
        <v>389</v>
      </c>
      <c r="H3" s="1">
        <f>D3-E3</f>
        <v>229</v>
      </c>
      <c r="I3" s="10">
        <f>H3/D3</f>
        <v>0.74110032362459544</v>
      </c>
    </row>
    <row r="4" spans="1:9" x14ac:dyDescent="0.2">
      <c r="A4" s="1">
        <v>1</v>
      </c>
      <c r="B4" s="9" t="s">
        <v>38</v>
      </c>
      <c r="C4" s="2" t="s">
        <v>12</v>
      </c>
      <c r="D4" s="3">
        <v>283</v>
      </c>
      <c r="E4" s="4">
        <v>81</v>
      </c>
      <c r="F4" s="1">
        <v>2</v>
      </c>
      <c r="G4" s="1">
        <f>D4+E4</f>
        <v>364</v>
      </c>
      <c r="H4" s="1">
        <f>D4-E4</f>
        <v>202</v>
      </c>
      <c r="I4" s="10">
        <f>H4/D4</f>
        <v>0.71378091872791516</v>
      </c>
    </row>
    <row r="5" spans="1:9" x14ac:dyDescent="0.2">
      <c r="A5" s="1">
        <v>1</v>
      </c>
      <c r="B5" s="9" t="s">
        <v>38</v>
      </c>
      <c r="C5" s="2" t="s">
        <v>13</v>
      </c>
      <c r="D5" s="3">
        <v>252</v>
      </c>
      <c r="E5" s="4">
        <v>106</v>
      </c>
      <c r="F5" s="1">
        <v>1</v>
      </c>
      <c r="G5" s="1">
        <f>D5+E5</f>
        <v>358</v>
      </c>
      <c r="H5" s="1">
        <f>D5-E5</f>
        <v>146</v>
      </c>
      <c r="I5" s="10">
        <f>H5/D5</f>
        <v>0.57936507936507942</v>
      </c>
    </row>
    <row r="6" spans="1:9" x14ac:dyDescent="0.2">
      <c r="A6" s="7">
        <v>1</v>
      </c>
      <c r="B6" s="9" t="s">
        <v>38</v>
      </c>
      <c r="C6" s="2" t="s">
        <v>14</v>
      </c>
      <c r="D6" s="3">
        <v>284</v>
      </c>
      <c r="E6" s="4">
        <v>69</v>
      </c>
      <c r="F6" s="1">
        <v>1</v>
      </c>
      <c r="G6" s="1">
        <f>D6+E6</f>
        <v>353</v>
      </c>
      <c r="H6" s="1">
        <f>D6-E6</f>
        <v>215</v>
      </c>
      <c r="I6" s="10">
        <f>H6/D6</f>
        <v>0.75704225352112675</v>
      </c>
    </row>
    <row r="7" spans="1:9" x14ac:dyDescent="0.2">
      <c r="A7" s="1">
        <v>1</v>
      </c>
      <c r="B7" s="9" t="s">
        <v>38</v>
      </c>
      <c r="C7" s="2" t="s">
        <v>15</v>
      </c>
      <c r="D7" s="3">
        <v>300</v>
      </c>
      <c r="E7" s="4">
        <v>49</v>
      </c>
      <c r="G7" s="1">
        <f>D7+E7</f>
        <v>349</v>
      </c>
      <c r="H7" s="1">
        <f>D7-E7</f>
        <v>251</v>
      </c>
      <c r="I7" s="10">
        <f>H7/D7</f>
        <v>0.83666666666666667</v>
      </c>
    </row>
    <row r="8" spans="1:9" x14ac:dyDescent="0.2">
      <c r="A8" s="1">
        <v>1</v>
      </c>
      <c r="B8" s="9" t="s">
        <v>38</v>
      </c>
      <c r="C8" s="2" t="s">
        <v>16</v>
      </c>
      <c r="D8" s="3">
        <v>275</v>
      </c>
      <c r="E8" s="4">
        <v>70</v>
      </c>
      <c r="G8" s="1">
        <f>D8+E8</f>
        <v>345</v>
      </c>
      <c r="H8" s="1">
        <f>D8-E8</f>
        <v>205</v>
      </c>
      <c r="I8" s="10">
        <f>H8/D8</f>
        <v>0.74545454545454548</v>
      </c>
    </row>
    <row r="9" spans="1:9" x14ac:dyDescent="0.2">
      <c r="A9" s="1">
        <v>1</v>
      </c>
      <c r="B9" s="9" t="s">
        <v>38</v>
      </c>
      <c r="C9" s="2" t="s">
        <v>17</v>
      </c>
      <c r="D9" s="3">
        <v>257</v>
      </c>
      <c r="E9" s="4">
        <v>80</v>
      </c>
      <c r="F9" s="1">
        <v>4</v>
      </c>
      <c r="G9" s="1">
        <f>D9+E9</f>
        <v>337</v>
      </c>
      <c r="H9" s="1">
        <f>D9-E9</f>
        <v>177</v>
      </c>
      <c r="I9" s="10">
        <f>H9/D9</f>
        <v>0.68871595330739299</v>
      </c>
    </row>
    <row r="10" spans="1:9" x14ac:dyDescent="0.2">
      <c r="A10" s="1">
        <v>2</v>
      </c>
      <c r="B10" s="1" t="s">
        <v>36</v>
      </c>
      <c r="C10" s="8" t="s">
        <v>19</v>
      </c>
      <c r="D10" s="3">
        <v>344</v>
      </c>
      <c r="E10" s="4">
        <v>24</v>
      </c>
      <c r="G10" s="1">
        <f>D10+E10</f>
        <v>368</v>
      </c>
      <c r="H10" s="1">
        <f>D10-E10</f>
        <v>320</v>
      </c>
      <c r="I10" s="10">
        <f>H10/D10</f>
        <v>0.93023255813953487</v>
      </c>
    </row>
    <row r="11" spans="1:9" x14ac:dyDescent="0.2">
      <c r="A11" s="1">
        <v>2</v>
      </c>
      <c r="B11" s="9" t="s">
        <v>38</v>
      </c>
      <c r="C11" s="8" t="s">
        <v>18</v>
      </c>
      <c r="D11" s="3">
        <v>320</v>
      </c>
      <c r="E11" s="4">
        <v>30</v>
      </c>
      <c r="G11" s="1">
        <f>D11+E11</f>
        <v>350</v>
      </c>
      <c r="H11" s="1">
        <f>D11-E11</f>
        <v>290</v>
      </c>
      <c r="I11" s="10">
        <f>H11/D11</f>
        <v>0.90625</v>
      </c>
    </row>
    <row r="12" spans="1:9" x14ac:dyDescent="0.2">
      <c r="A12" s="1">
        <v>3</v>
      </c>
      <c r="B12" s="9" t="s">
        <v>38</v>
      </c>
      <c r="C12" s="2" t="s">
        <v>20</v>
      </c>
      <c r="D12" s="3">
        <v>345</v>
      </c>
      <c r="E12" s="4">
        <v>23</v>
      </c>
      <c r="G12" s="1">
        <f>D12+E12</f>
        <v>368</v>
      </c>
      <c r="H12" s="1">
        <f>D12-E12</f>
        <v>322</v>
      </c>
      <c r="I12" s="10">
        <f>H12/D12</f>
        <v>0.93333333333333335</v>
      </c>
    </row>
    <row r="13" spans="1:9" x14ac:dyDescent="0.2">
      <c r="A13" s="1">
        <v>3</v>
      </c>
      <c r="B13" s="9" t="s">
        <v>38</v>
      </c>
      <c r="C13" s="8" t="s">
        <v>21</v>
      </c>
      <c r="D13" s="3">
        <v>319</v>
      </c>
      <c r="E13" s="4">
        <v>34</v>
      </c>
      <c r="G13" s="1">
        <f>D13+E13</f>
        <v>353</v>
      </c>
      <c r="H13" s="1">
        <f>D13-E13</f>
        <v>285</v>
      </c>
      <c r="I13" s="10">
        <f>H13/D13</f>
        <v>0.89341692789968652</v>
      </c>
    </row>
    <row r="14" spans="1:9" x14ac:dyDescent="0.2">
      <c r="A14" s="1">
        <v>3</v>
      </c>
      <c r="B14" s="9" t="s">
        <v>38</v>
      </c>
      <c r="C14" s="2" t="s">
        <v>22</v>
      </c>
      <c r="D14" s="3">
        <v>320</v>
      </c>
      <c r="E14" s="4">
        <v>30</v>
      </c>
      <c r="G14" s="1">
        <f>D14+E14</f>
        <v>350</v>
      </c>
      <c r="H14" s="1">
        <f>D14-E14</f>
        <v>290</v>
      </c>
      <c r="I14" s="10">
        <f>H14/D14</f>
        <v>0.90625</v>
      </c>
    </row>
    <row r="15" spans="1:9" x14ac:dyDescent="0.2">
      <c r="A15" s="11">
        <v>4</v>
      </c>
      <c r="B15" s="1" t="s">
        <v>36</v>
      </c>
      <c r="C15" s="2" t="s">
        <v>23</v>
      </c>
      <c r="D15" s="3">
        <v>333</v>
      </c>
      <c r="E15" s="4">
        <v>31</v>
      </c>
      <c r="F15" s="1">
        <v>1</v>
      </c>
      <c r="G15" s="1">
        <f>D15+E15</f>
        <v>364</v>
      </c>
      <c r="H15" s="1">
        <f>D15-E15</f>
        <v>302</v>
      </c>
      <c r="I15" s="10">
        <f>H15/D15</f>
        <v>0.9069069069069069</v>
      </c>
    </row>
    <row r="16" spans="1:9" x14ac:dyDescent="0.2">
      <c r="A16" s="1">
        <v>4</v>
      </c>
      <c r="B16" s="9" t="s">
        <v>38</v>
      </c>
      <c r="C16" s="5" t="s">
        <v>24</v>
      </c>
      <c r="D16" s="3">
        <v>294</v>
      </c>
      <c r="E16" s="4">
        <v>58</v>
      </c>
      <c r="F16" s="1">
        <v>2</v>
      </c>
      <c r="G16" s="1">
        <f>D16+E16</f>
        <v>352</v>
      </c>
      <c r="H16" s="1">
        <f>D16-E16</f>
        <v>236</v>
      </c>
      <c r="I16" s="10">
        <f>H16/D16</f>
        <v>0.80272108843537415</v>
      </c>
    </row>
    <row r="17" spans="1:9" x14ac:dyDescent="0.2">
      <c r="A17" s="1">
        <v>4</v>
      </c>
      <c r="B17" s="9" t="s">
        <v>38</v>
      </c>
      <c r="C17" s="5" t="s">
        <v>25</v>
      </c>
      <c r="D17" s="3">
        <v>294</v>
      </c>
      <c r="E17" s="4">
        <v>48</v>
      </c>
      <c r="F17" s="1">
        <v>3</v>
      </c>
      <c r="G17" s="1">
        <f>D17+E17</f>
        <v>342</v>
      </c>
      <c r="H17" s="1">
        <f>D17-E17</f>
        <v>246</v>
      </c>
      <c r="I17" s="10">
        <f>H17/D17</f>
        <v>0.83673469387755106</v>
      </c>
    </row>
    <row r="18" spans="1:9" x14ac:dyDescent="0.2">
      <c r="A18" s="1">
        <v>4</v>
      </c>
      <c r="B18" s="9" t="s">
        <v>38</v>
      </c>
      <c r="C18" s="5" t="s">
        <v>26</v>
      </c>
      <c r="D18" s="3">
        <v>266</v>
      </c>
      <c r="E18" s="4">
        <v>72</v>
      </c>
      <c r="F18" s="1">
        <v>3</v>
      </c>
      <c r="G18" s="1">
        <f>D18+E18</f>
        <v>338</v>
      </c>
      <c r="H18" s="1">
        <f>D18-E18</f>
        <v>194</v>
      </c>
      <c r="I18" s="10">
        <f>H18/D18</f>
        <v>0.72932330827067671</v>
      </c>
    </row>
    <row r="19" spans="1:9" x14ac:dyDescent="0.2">
      <c r="A19" s="1">
        <v>5</v>
      </c>
      <c r="B19" s="1" t="s">
        <v>36</v>
      </c>
      <c r="C19" s="2" t="s">
        <v>27</v>
      </c>
      <c r="D19" s="3">
        <v>329</v>
      </c>
      <c r="E19" s="4">
        <v>21</v>
      </c>
      <c r="F19" s="1">
        <v>1</v>
      </c>
      <c r="G19" s="1">
        <f>D19+E19</f>
        <v>350</v>
      </c>
      <c r="H19" s="1">
        <f>D19-E19</f>
        <v>308</v>
      </c>
      <c r="I19" s="10">
        <f>H19/D19</f>
        <v>0.93617021276595747</v>
      </c>
    </row>
    <row r="20" spans="1:9" x14ac:dyDescent="0.2">
      <c r="A20" s="1">
        <v>6</v>
      </c>
      <c r="B20" s="9" t="s">
        <v>38</v>
      </c>
      <c r="C20" s="8" t="s">
        <v>28</v>
      </c>
      <c r="D20" s="3">
        <v>319</v>
      </c>
      <c r="E20" s="4">
        <v>30</v>
      </c>
      <c r="F20" s="1">
        <v>3</v>
      </c>
      <c r="G20" s="1">
        <f>D20+E20</f>
        <v>349</v>
      </c>
      <c r="H20" s="1">
        <f>D20-E20</f>
        <v>289</v>
      </c>
      <c r="I20" s="10">
        <f>H20/D20</f>
        <v>0.90595611285266453</v>
      </c>
    </row>
    <row r="21" spans="1:9" x14ac:dyDescent="0.2">
      <c r="A21" s="1">
        <v>6</v>
      </c>
      <c r="B21" s="9" t="s">
        <v>38</v>
      </c>
      <c r="C21" s="2" t="s">
        <v>29</v>
      </c>
      <c r="D21" s="3">
        <v>282</v>
      </c>
      <c r="E21" s="4">
        <v>53</v>
      </c>
      <c r="G21" s="1">
        <f>D21+E21</f>
        <v>335</v>
      </c>
      <c r="H21" s="1">
        <f>D21-E21</f>
        <v>229</v>
      </c>
      <c r="I21" s="10">
        <f>H21/D21</f>
        <v>0.81205673758865249</v>
      </c>
    </row>
    <row r="22" spans="1:9" x14ac:dyDescent="0.2">
      <c r="A22" s="1">
        <v>7</v>
      </c>
      <c r="B22" s="1" t="s">
        <v>36</v>
      </c>
      <c r="C22" s="8" t="s">
        <v>30</v>
      </c>
      <c r="D22" s="3">
        <v>279</v>
      </c>
      <c r="E22" s="4">
        <v>69</v>
      </c>
      <c r="G22" s="1">
        <f>D22+E22</f>
        <v>348</v>
      </c>
      <c r="H22" s="1">
        <f>D22-E22</f>
        <v>210</v>
      </c>
      <c r="I22" s="10">
        <f>H22/D22</f>
        <v>0.75268817204301075</v>
      </c>
    </row>
    <row r="23" spans="1:9" x14ac:dyDescent="0.2">
      <c r="A23" s="1">
        <v>7</v>
      </c>
      <c r="B23" s="9" t="s">
        <v>38</v>
      </c>
      <c r="C23" s="2" t="s">
        <v>31</v>
      </c>
      <c r="D23" s="3">
        <v>304</v>
      </c>
      <c r="E23" s="4">
        <v>34</v>
      </c>
      <c r="F23" s="1">
        <v>1</v>
      </c>
      <c r="G23" s="1">
        <f>D23+E23</f>
        <v>338</v>
      </c>
      <c r="H23" s="1">
        <f>D23-E23</f>
        <v>270</v>
      </c>
      <c r="I23" s="10">
        <f>H23/D23</f>
        <v>0.88815789473684215</v>
      </c>
    </row>
    <row r="24" spans="1:9" x14ac:dyDescent="0.2">
      <c r="A24" s="1">
        <v>7</v>
      </c>
      <c r="B24" s="9" t="s">
        <v>38</v>
      </c>
      <c r="C24" s="2" t="s">
        <v>32</v>
      </c>
      <c r="D24" s="3">
        <v>260</v>
      </c>
      <c r="E24" s="4">
        <v>70</v>
      </c>
      <c r="F24" s="1">
        <v>4</v>
      </c>
      <c r="G24" s="1">
        <f>D24+E24</f>
        <v>330</v>
      </c>
      <c r="H24" s="1">
        <f>D24-E24</f>
        <v>190</v>
      </c>
      <c r="I24" s="10">
        <f>H24/D24</f>
        <v>0.73076923076923073</v>
      </c>
    </row>
    <row r="25" spans="1:9" x14ac:dyDescent="0.2">
      <c r="A25" s="1">
        <v>7</v>
      </c>
      <c r="B25" s="9" t="s">
        <v>38</v>
      </c>
      <c r="C25" s="2" t="s">
        <v>33</v>
      </c>
      <c r="D25" s="3">
        <v>293</v>
      </c>
      <c r="E25" s="4">
        <v>39</v>
      </c>
      <c r="F25" s="1">
        <v>3</v>
      </c>
      <c r="G25" s="1">
        <f>D25+E25</f>
        <v>332</v>
      </c>
      <c r="H25" s="1">
        <f>D25-E25</f>
        <v>254</v>
      </c>
      <c r="I25" s="10">
        <f>H25/D25</f>
        <v>0.86689419795221845</v>
      </c>
    </row>
    <row r="26" spans="1:9" x14ac:dyDescent="0.2">
      <c r="A26" s="1">
        <v>8</v>
      </c>
      <c r="B26" s="1" t="s">
        <v>36</v>
      </c>
      <c r="C26" s="2" t="s">
        <v>34</v>
      </c>
      <c r="D26" s="3">
        <v>261</v>
      </c>
      <c r="E26" s="4">
        <v>80</v>
      </c>
      <c r="F26" s="1">
        <v>4</v>
      </c>
      <c r="G26" s="1">
        <f>D26+E26</f>
        <v>341</v>
      </c>
      <c r="H26" s="1">
        <f>D26-E26</f>
        <v>181</v>
      </c>
      <c r="I26" s="10">
        <f>H26/D26</f>
        <v>0.69348659003831414</v>
      </c>
    </row>
    <row r="27" spans="1:9" x14ac:dyDescent="0.2">
      <c r="A27" s="1">
        <v>9</v>
      </c>
      <c r="B27" s="1" t="s">
        <v>37</v>
      </c>
      <c r="C27" s="2" t="s">
        <v>4</v>
      </c>
      <c r="D27" s="3">
        <v>260</v>
      </c>
      <c r="E27" s="4">
        <v>35</v>
      </c>
      <c r="G27" s="1">
        <f>D27+E27</f>
        <v>295</v>
      </c>
      <c r="H27" s="1">
        <f>D27-E27</f>
        <v>225</v>
      </c>
      <c r="I27" s="10">
        <f>H27/D27</f>
        <v>0.86538461538461542</v>
      </c>
    </row>
    <row r="28" spans="1:9" x14ac:dyDescent="0.2">
      <c r="A28" s="6">
        <v>9</v>
      </c>
      <c r="B28" s="1" t="s">
        <v>37</v>
      </c>
      <c r="C28" s="2" t="s">
        <v>5</v>
      </c>
      <c r="D28" s="3">
        <v>255</v>
      </c>
      <c r="E28" s="4">
        <v>37</v>
      </c>
      <c r="G28" s="1">
        <f>D28+E28</f>
        <v>292</v>
      </c>
      <c r="H28" s="1">
        <f>D28-E28</f>
        <v>218</v>
      </c>
      <c r="I28" s="10">
        <f>H28/D28</f>
        <v>0.85490196078431369</v>
      </c>
    </row>
    <row r="29" spans="1:9" x14ac:dyDescent="0.2">
      <c r="A29" s="1">
        <v>9</v>
      </c>
      <c r="B29" s="1" t="s">
        <v>37</v>
      </c>
      <c r="C29" s="2" t="s">
        <v>7</v>
      </c>
      <c r="D29" s="3">
        <v>255</v>
      </c>
      <c r="E29" s="4">
        <v>39</v>
      </c>
      <c r="F29" s="1">
        <v>2</v>
      </c>
      <c r="G29" s="1">
        <f>D29+E29</f>
        <v>294</v>
      </c>
      <c r="H29" s="1">
        <f>D29-E29</f>
        <v>216</v>
      </c>
      <c r="I29" s="10">
        <f>H29/D29</f>
        <v>0.84705882352941175</v>
      </c>
    </row>
    <row r="30" spans="1:9" x14ac:dyDescent="0.2">
      <c r="A30" s="1">
        <v>9</v>
      </c>
      <c r="B30" s="1" t="s">
        <v>37</v>
      </c>
      <c r="C30" s="2" t="s">
        <v>8</v>
      </c>
      <c r="D30" s="3">
        <v>265</v>
      </c>
      <c r="E30" s="4">
        <v>43</v>
      </c>
      <c r="G30" s="1">
        <f>D30+E30</f>
        <v>308</v>
      </c>
      <c r="H30" s="1">
        <f>D30-E30</f>
        <v>222</v>
      </c>
      <c r="I30" s="10">
        <f>H30/D30</f>
        <v>0.83773584905660381</v>
      </c>
    </row>
    <row r="31" spans="1:9" x14ac:dyDescent="0.2">
      <c r="A31" s="1">
        <v>9</v>
      </c>
      <c r="B31" s="1" t="s">
        <v>37</v>
      </c>
      <c r="C31" s="2" t="s">
        <v>9</v>
      </c>
      <c r="D31" s="3">
        <v>269</v>
      </c>
      <c r="E31" s="4">
        <v>46</v>
      </c>
      <c r="F31" s="1">
        <v>3</v>
      </c>
      <c r="G31" s="1">
        <f>D31+E31</f>
        <v>315</v>
      </c>
      <c r="H31" s="1">
        <f>D31-E31</f>
        <v>223</v>
      </c>
      <c r="I31" s="10">
        <f>H31/D31</f>
        <v>0.82899628252788105</v>
      </c>
    </row>
    <row r="32" spans="1:9" x14ac:dyDescent="0.2">
      <c r="A32" s="1">
        <v>9</v>
      </c>
      <c r="B32" s="1" t="s">
        <v>37</v>
      </c>
      <c r="C32" s="2" t="s">
        <v>10</v>
      </c>
      <c r="D32" s="3">
        <v>264</v>
      </c>
      <c r="E32" s="4">
        <v>32</v>
      </c>
      <c r="F32" s="1">
        <v>2</v>
      </c>
      <c r="G32" s="1">
        <f>D32+E32</f>
        <v>296</v>
      </c>
      <c r="H32" s="1">
        <f>D32-E32</f>
        <v>232</v>
      </c>
      <c r="I32" s="10">
        <f>H32/D32</f>
        <v>0.87878787878787878</v>
      </c>
    </row>
  </sheetData>
  <autoFilter ref="A1:I33" xr:uid="{35C29F08-8EED-4840-BD08-0AB404763539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Whitmill</dc:creator>
  <cp:lastModifiedBy>Richard Whitmill</cp:lastModifiedBy>
  <dcterms:created xsi:type="dcterms:W3CDTF">2020-04-07T08:52:08Z</dcterms:created>
  <dcterms:modified xsi:type="dcterms:W3CDTF">2020-04-07T09:31:56Z</dcterms:modified>
</cp:coreProperties>
</file>